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õnis Terasteenus\Desktop\Terasteenus\Arbavere uurimiskeskuse amortiseerunud hoonete lammutustööd\"/>
    </mc:Choice>
  </mc:AlternateContent>
  <xr:revisionPtr revIDLastSave="0" documentId="13_ncr:1_{9F9BE60D-3CA9-430C-BBAE-1E1F775E8D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rm I" sheetId="1" r:id="rId1"/>
  </sheets>
  <definedNames>
    <definedName name="OLE_LINK2" localSheetId="0">'Vorm I'!$B$38</definedName>
    <definedName name="OLE_LINK3" localSheetId="0">'Vorm I'!#REF!</definedName>
    <definedName name="_xlnm.Print_Area" localSheetId="0">'Vorm I'!$A$1:$G$39</definedName>
    <definedName name="_xlnm.Print_Titles" localSheetId="0">'Vorm I'!$11:$11</definedName>
    <definedName name="Text1" localSheetId="0">'Vorm 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5" i="1"/>
  <c r="G20" i="1"/>
  <c r="G13" i="1"/>
  <c r="G36" i="1" l="1"/>
</calcChain>
</file>

<file path=xl/sharedStrings.xml><?xml version="1.0" encoding="utf-8"?>
<sst xmlns="http://schemas.openxmlformats.org/spreadsheetml/2006/main" count="74" uniqueCount="47">
  <si>
    <t>Ühik</t>
  </si>
  <si>
    <t>kpl</t>
  </si>
  <si>
    <t>Hankija:</t>
  </si>
  <si>
    <t>Pakkumuse maksumus (km 0%):</t>
  </si>
  <si>
    <t>eurot</t>
  </si>
  <si>
    <t>HINNAPAKKUMISESILDIS v01</t>
  </si>
  <si>
    <t>Eesti Geoloogiateenistus</t>
  </si>
  <si>
    <t>F. R. Kreutzwaldi 5</t>
  </si>
  <si>
    <t>44314 Rakvere</t>
  </si>
  <si>
    <t>Arbavere uurimiskeskuse amortiseerunud hoonete lammutustööd</t>
  </si>
  <si>
    <t>Hanke nimetus:</t>
  </si>
  <si>
    <t>1.</t>
  </si>
  <si>
    <t>Kulu kirjeldus</t>
  </si>
  <si>
    <t>JNr</t>
  </si>
  <si>
    <t>1.1</t>
  </si>
  <si>
    <t>1.2</t>
  </si>
  <si>
    <t>Lammutusloa hankimine ja riigilõivud</t>
  </si>
  <si>
    <t>Lammutusprojekti koostamine</t>
  </si>
  <si>
    <t>Kärnihoidla (EHR 108039073):</t>
  </si>
  <si>
    <t>1.3</t>
  </si>
  <si>
    <t>Lammutustööd</t>
  </si>
  <si>
    <t>2.</t>
  </si>
  <si>
    <t>3.</t>
  </si>
  <si>
    <t>4.</t>
  </si>
  <si>
    <t>Muud kulud:</t>
  </si>
  <si>
    <t>4.1</t>
  </si>
  <si>
    <t>Kindlustuskulud</t>
  </si>
  <si>
    <t>4.2</t>
  </si>
  <si>
    <t>Ettevõtluskulud</t>
  </si>
  <si>
    <t>1.4</t>
  </si>
  <si>
    <t>Lammutusprahi utiliseerimine</t>
  </si>
  <si>
    <t>1.5</t>
  </si>
  <si>
    <t>Maa-ala korrastamine</t>
  </si>
  <si>
    <t>Puitkuur 1:</t>
  </si>
  <si>
    <t>Puitkuur 2:</t>
  </si>
  <si>
    <t>4.3</t>
  </si>
  <si>
    <t>(Muud kulud, mis?)</t>
  </si>
  <si>
    <t>1.6</t>
  </si>
  <si>
    <t>2.1</t>
  </si>
  <si>
    <t>2.2</t>
  </si>
  <si>
    <t>2.3</t>
  </si>
  <si>
    <t>2.4</t>
  </si>
  <si>
    <t>3.1</t>
  </si>
  <si>
    <t>3.2</t>
  </si>
  <si>
    <t>3.3</t>
  </si>
  <si>
    <t>3.4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</si>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</sst>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18"/>
      <name val="Arial"/>
      <family val="2"/>
      <charset val="186"/>
    </font>
    <font>
      <sz val="8"/>
      <color indexed="16"/>
      <name val="Arial"/>
      <family val="2"/>
      <charset val="186"/>
    </font>
    <font>
      <sz val="10"/>
      <color indexed="16"/>
      <name val="Arial"/>
      <family val="2"/>
      <charset val="186"/>
    </font>
    <font>
      <sz val="10"/>
      <color indexed="16"/>
      <name val="Arial"/>
      <family val="2"/>
      <charset val="186"/>
    </font>
    <font>
      <sz val="8"/>
      <color indexed="8"/>
      <name val="Arial"/>
      <family val="2"/>
      <charset val="186"/>
    </font>
    <font>
      <sz val="14"/>
      <color indexed="21"/>
      <name val="Arial"/>
      <family val="2"/>
      <charset val="186"/>
    </font>
    <font>
      <sz val="16"/>
      <color indexed="8"/>
      <name val="Arial"/>
      <family val="2"/>
      <charset val="186"/>
    </font>
    <font>
      <sz val="8"/>
      <color indexed="10"/>
      <name val="Arial"/>
      <family val="2"/>
      <charset val="186"/>
    </font>
    <font>
      <sz val="8"/>
      <name val="Arial"/>
      <family val="2"/>
      <charset val="186"/>
    </font>
    <font>
      <sz val="14"/>
      <name val="Arial"/>
      <family val="2"/>
      <charset val="186"/>
    </font>
    <font>
      <sz val="12"/>
      <color indexed="57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60"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/>
    <xf numFmtId="3" fontId="7" fillId="0" borderId="0" xfId="0" applyNumberFormat="1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1" fontId="7" fillId="0" borderId="0" xfId="0" applyNumberFormat="1" applyFont="1" applyBorder="1" applyAlignment="1" applyProtection="1">
      <alignment horizontal="left" vertical="center"/>
      <protection hidden="1"/>
    </xf>
    <xf numFmtId="3" fontId="4" fillId="0" borderId="0" xfId="0" applyNumberFormat="1" applyFont="1" applyBorder="1" applyAlignment="1" applyProtection="1">
      <alignment horizontal="left" vertical="center"/>
      <protection hidden="1"/>
    </xf>
    <xf numFmtId="3" fontId="4" fillId="0" borderId="0" xfId="0" applyNumberFormat="1" applyFont="1" applyBorder="1" applyAlignment="1"/>
    <xf numFmtId="0" fontId="0" fillId="0" borderId="0" xfId="0" applyBorder="1" applyAlignment="1"/>
    <xf numFmtId="3" fontId="7" fillId="0" borderId="0" xfId="0" applyNumberFormat="1" applyFont="1" applyBorder="1" applyAlignment="1">
      <alignment horizontal="left"/>
    </xf>
    <xf numFmtId="0" fontId="7" fillId="0" borderId="1" xfId="0" applyFont="1" applyBorder="1" applyAlignment="1"/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/>
    <xf numFmtId="0" fontId="7" fillId="0" borderId="2" xfId="0" applyFont="1" applyBorder="1" applyAlignment="1"/>
    <xf numFmtId="0" fontId="11" fillId="0" borderId="0" xfId="0" applyFon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0" fontId="12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" fontId="13" fillId="0" borderId="4" xfId="0" applyNumberFormat="1" applyFont="1" applyFill="1" applyBorder="1" applyAlignment="1" applyProtection="1">
      <alignment horizontal="right" vertical="center" wrapText="1"/>
    </xf>
    <xf numFmtId="49" fontId="14" fillId="0" borderId="0" xfId="0" applyNumberFormat="1" applyFont="1" applyBorder="1" applyAlignment="1">
      <alignment horizontal="left" vertical="center" indent="2"/>
    </xf>
    <xf numFmtId="49" fontId="1" fillId="0" borderId="0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vertical="top"/>
    </xf>
    <xf numFmtId="49" fontId="15" fillId="0" borderId="0" xfId="0" applyNumberFormat="1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4" fontId="7" fillId="0" borderId="2" xfId="0" applyNumberFormat="1" applyFont="1" applyBorder="1" applyAlignment="1"/>
    <xf numFmtId="4" fontId="7" fillId="0" borderId="0" xfId="0" applyNumberFormat="1" applyFont="1" applyBorder="1" applyAlignment="1"/>
    <xf numFmtId="4" fontId="3" fillId="0" borderId="0" xfId="0" applyNumberFormat="1" applyFont="1" applyBorder="1" applyAlignment="1">
      <alignment horizontal="left" vertical="center"/>
    </xf>
    <xf numFmtId="4" fontId="3" fillId="0" borderId="0" xfId="0" applyNumberFormat="1" applyFont="1" applyBorder="1" applyAlignment="1"/>
    <xf numFmtId="4" fontId="3" fillId="0" borderId="0" xfId="0" applyNumberFormat="1" applyFont="1" applyBorder="1" applyAlignment="1" applyProtection="1">
      <alignment horizontal="left" vertical="center"/>
      <protection hidden="1"/>
    </xf>
    <xf numFmtId="4" fontId="2" fillId="0" borderId="0" xfId="0" applyNumberFormat="1" applyFont="1" applyFill="1" applyBorder="1" applyAlignment="1" applyProtection="1">
      <alignment horizontal="right" vertical="top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15" fillId="0" borderId="0" xfId="0" applyNumberFormat="1" applyFont="1" applyFill="1" applyBorder="1" applyAlignment="1" applyProtection="1">
      <alignment horizontal="right" vertical="top" wrapText="1"/>
    </xf>
    <xf numFmtId="4" fontId="2" fillId="2" borderId="0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NumberFormat="1" applyFont="1" applyFill="1" applyBorder="1" applyAlignment="1" applyProtection="1">
      <alignment vertical="top" wrapText="1"/>
      <protection locked="0"/>
    </xf>
    <xf numFmtId="0" fontId="13" fillId="0" borderId="4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</xdr:col>
      <xdr:colOff>92529</xdr:colOff>
      <xdr:row>10</xdr:row>
      <xdr:rowOff>27214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8D07F712-130D-4441-A108-8B43F1F7AC2E}"/>
            </a:ext>
          </a:extLst>
        </xdr:cNvPr>
        <xdr:cNvGrpSpPr>
          <a:grpSpLocks/>
        </xdr:cNvGrpSpPr>
      </xdr:nvGrpSpPr>
      <xdr:grpSpPr bwMode="auto">
        <a:xfrm>
          <a:off x="38100" y="1318260"/>
          <a:ext cx="191589" cy="438694"/>
          <a:chOff x="1013" y="5150"/>
          <a:chExt cx="219" cy="477"/>
        </a:xfrm>
      </xdr:grpSpPr>
      <xdr:sp macro="" textlink="">
        <xdr:nvSpPr>
          <xdr:cNvPr id="1026" name="Rectangle 2">
            <a:extLst>
              <a:ext uri="{FF2B5EF4-FFF2-40B4-BE49-F238E27FC236}">
                <a16:creationId xmlns:a16="http://schemas.microsoft.com/office/drawing/2014/main" id="{14A6C0D8-BA98-400B-9D40-D085946B4235}"/>
              </a:ext>
            </a:extLst>
          </xdr:cNvPr>
          <xdr:cNvSpPr>
            <a:spLocks noChangeArrowheads="1"/>
          </xdr:cNvSpPr>
        </xdr:nvSpPr>
        <xdr:spPr bwMode="auto">
          <a:xfrm>
            <a:off x="1013" y="5282"/>
            <a:ext cx="219" cy="345"/>
          </a:xfrm>
          <a:prstGeom prst="rect">
            <a:avLst/>
          </a:prstGeom>
          <a:solidFill>
            <a:srgbClr val="FFFFFF"/>
          </a:solidFill>
          <a:ln w="63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66145FC8-C22C-4256-9500-C1676B9CEFFD}"/>
              </a:ext>
            </a:extLst>
          </xdr:cNvPr>
          <xdr:cNvSpPr>
            <a:spLocks noChangeArrowheads="1"/>
          </xdr:cNvSpPr>
        </xdr:nvSpPr>
        <xdr:spPr bwMode="auto">
          <a:xfrm>
            <a:off x="1013" y="5150"/>
            <a:ext cx="219" cy="216"/>
          </a:xfrm>
          <a:prstGeom prst="rect">
            <a:avLst/>
          </a:prstGeom>
          <a:solidFill>
            <a:srgbClr val="000000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37"/>
  <sheetViews>
    <sheetView showGridLines="0" tabSelected="1" zoomScaleNormal="100" workbookViewId="0">
      <pane ySplit="11" topLeftCell="A12" activePane="bottomLeft" state="frozen"/>
      <selection pane="bottomLeft" activeCell="J27" sqref="J27"/>
    </sheetView>
  </sheetViews>
  <sheetFormatPr defaultRowHeight="13.2" x14ac:dyDescent="0.25"/>
  <cols>
    <col min="1" max="1" width="2" customWidth="1"/>
    <col min="2" max="2" width="4.33203125" style="1" customWidth="1"/>
    <col min="3" max="3" width="1.33203125" style="3" customWidth="1"/>
    <col min="4" max="4" width="36.109375" style="2" customWidth="1"/>
    <col min="5" max="5" width="25.5546875" style="2" customWidth="1"/>
    <col min="6" max="6" width="6.44140625" style="4" customWidth="1"/>
    <col min="7" max="7" width="15.33203125" style="53" customWidth="1"/>
    <col min="8" max="8" width="4.88671875" style="5" customWidth="1"/>
  </cols>
  <sheetData>
    <row r="1" spans="1:9" s="7" customFormat="1" ht="6" customHeight="1" x14ac:dyDescent="0.3">
      <c r="A1" s="6"/>
      <c r="B1" s="23"/>
      <c r="C1" s="24"/>
      <c r="D1" s="24"/>
      <c r="E1" s="24"/>
      <c r="F1" s="24"/>
      <c r="G1" s="48"/>
      <c r="H1" s="12"/>
      <c r="I1" s="18"/>
    </row>
    <row r="2" spans="1:9" s="7" customFormat="1" ht="15" customHeight="1" x14ac:dyDescent="0.25">
      <c r="A2" s="20"/>
      <c r="B2" s="25" t="s">
        <v>2</v>
      </c>
      <c r="C2" s="12"/>
      <c r="D2" s="12"/>
      <c r="E2" s="12"/>
      <c r="F2" s="12"/>
      <c r="G2" s="49"/>
      <c r="H2" s="12"/>
      <c r="I2" s="18"/>
    </row>
    <row r="3" spans="1:9" s="12" customFormat="1" ht="15" customHeight="1" x14ac:dyDescent="0.2">
      <c r="A3" s="21"/>
      <c r="B3" s="37" t="s">
        <v>6</v>
      </c>
      <c r="C3" s="8"/>
      <c r="D3" s="8"/>
      <c r="E3" s="8"/>
      <c r="F3" s="10"/>
      <c r="G3" s="50"/>
      <c r="H3" s="8"/>
      <c r="I3" s="11"/>
    </row>
    <row r="4" spans="1:9" s="12" customFormat="1" ht="15" customHeight="1" x14ac:dyDescent="0.2">
      <c r="A4" s="21"/>
      <c r="B4" s="37" t="s">
        <v>7</v>
      </c>
      <c r="C4" s="8"/>
      <c r="D4" s="8"/>
      <c r="E4" s="8"/>
      <c r="F4" s="10"/>
      <c r="G4" s="50"/>
      <c r="H4" s="8"/>
      <c r="I4" s="11"/>
    </row>
    <row r="5" spans="1:9" s="12" customFormat="1" ht="15" customHeight="1" x14ac:dyDescent="0.2">
      <c r="A5" s="21"/>
      <c r="B5" s="37" t="s">
        <v>8</v>
      </c>
      <c r="C5" s="8"/>
      <c r="D5" s="8"/>
      <c r="E5" s="8"/>
      <c r="F5" s="10"/>
      <c r="G5" s="50"/>
      <c r="H5" s="8"/>
      <c r="I5" s="11"/>
    </row>
    <row r="6" spans="1:9" s="7" customFormat="1" ht="15" customHeight="1" x14ac:dyDescent="0.25">
      <c r="A6" s="22"/>
      <c r="B6" s="26" t="s">
        <v>10</v>
      </c>
      <c r="C6" s="12"/>
      <c r="D6" s="12"/>
      <c r="E6" s="12"/>
      <c r="F6" s="19"/>
      <c r="G6" s="51"/>
      <c r="H6" s="12"/>
      <c r="I6" s="17"/>
    </row>
    <row r="7" spans="1:9" s="12" customFormat="1" ht="15" customHeight="1" x14ac:dyDescent="0.2">
      <c r="A7" s="21"/>
      <c r="B7" s="37" t="s">
        <v>9</v>
      </c>
      <c r="C7" s="8"/>
      <c r="D7" s="8"/>
      <c r="E7" s="8"/>
      <c r="F7" s="10"/>
      <c r="G7" s="50"/>
      <c r="H7" s="8"/>
      <c r="I7" s="11"/>
    </row>
    <row r="8" spans="1:9" s="12" customFormat="1" ht="8.25" customHeight="1" x14ac:dyDescent="0.2">
      <c r="A8" s="21"/>
      <c r="B8" s="9"/>
      <c r="C8" s="13"/>
      <c r="E8" s="14"/>
      <c r="F8" s="9"/>
      <c r="G8" s="52"/>
      <c r="H8" s="15"/>
      <c r="I8" s="16"/>
    </row>
    <row r="9" spans="1:9" ht="16.5" customHeight="1" x14ac:dyDescent="0.3">
      <c r="C9" s="27" t="s">
        <v>5</v>
      </c>
    </row>
    <row r="10" spans="1:9" ht="16.5" customHeight="1" x14ac:dyDescent="0.3">
      <c r="C10" s="27"/>
    </row>
    <row r="11" spans="1:9" s="29" customFormat="1" ht="17.25" customHeight="1" x14ac:dyDescent="0.25">
      <c r="A11" s="31"/>
      <c r="B11" s="40" t="s">
        <v>13</v>
      </c>
      <c r="C11" s="39" t="s">
        <v>12</v>
      </c>
      <c r="D11" s="28"/>
      <c r="E11" s="28"/>
      <c r="F11" s="28" t="s">
        <v>0</v>
      </c>
      <c r="G11" s="54" t="s">
        <v>4</v>
      </c>
      <c r="H11" s="30"/>
    </row>
    <row r="12" spans="1:9" s="29" customFormat="1" ht="8.25" customHeight="1" x14ac:dyDescent="0.25">
      <c r="A12" s="31"/>
      <c r="B12" s="31"/>
      <c r="C12" s="32"/>
      <c r="D12" s="33"/>
      <c r="E12" s="33"/>
      <c r="F12" s="33"/>
      <c r="G12" s="55"/>
      <c r="H12" s="30"/>
    </row>
    <row r="13" spans="1:9" s="43" customFormat="1" x14ac:dyDescent="0.25">
      <c r="B13" s="44" t="s">
        <v>11</v>
      </c>
      <c r="C13" s="43" t="s">
        <v>18</v>
      </c>
      <c r="D13" s="45"/>
      <c r="E13" s="45"/>
      <c r="F13" s="46"/>
      <c r="G13" s="56">
        <f>SUM(G14:G19)</f>
        <v>13500</v>
      </c>
      <c r="H13" s="47"/>
    </row>
    <row r="14" spans="1:9" x14ac:dyDescent="0.25">
      <c r="B14" s="38" t="s">
        <v>14</v>
      </c>
      <c r="D14" s="41" t="s">
        <v>17</v>
      </c>
      <c r="F14" s="42" t="s">
        <v>1</v>
      </c>
      <c r="G14" s="57">
        <v>1200</v>
      </c>
    </row>
    <row r="15" spans="1:9" x14ac:dyDescent="0.25">
      <c r="B15" s="38" t="s">
        <v>15</v>
      </c>
      <c r="D15" s="41" t="s">
        <v>16</v>
      </c>
      <c r="F15" s="42" t="s">
        <v>1</v>
      </c>
      <c r="G15" s="57">
        <v>300</v>
      </c>
    </row>
    <row r="16" spans="1:9" x14ac:dyDescent="0.25">
      <c r="B16" s="38" t="s">
        <v>19</v>
      </c>
      <c r="D16" s="41" t="s">
        <v>20</v>
      </c>
      <c r="F16" s="42" t="s">
        <v>1</v>
      </c>
      <c r="G16" s="57">
        <v>5000</v>
      </c>
    </row>
    <row r="17" spans="2:8" x14ac:dyDescent="0.25">
      <c r="B17" s="38" t="s">
        <v>29</v>
      </c>
      <c r="D17" s="41" t="s">
        <v>30</v>
      </c>
      <c r="F17" s="42" t="s">
        <v>1</v>
      </c>
      <c r="G17" s="57">
        <v>6000</v>
      </c>
    </row>
    <row r="18" spans="2:8" x14ac:dyDescent="0.25">
      <c r="B18" s="38" t="s">
        <v>31</v>
      </c>
      <c r="D18" s="41" t="s">
        <v>32</v>
      </c>
      <c r="F18" s="42" t="s">
        <v>1</v>
      </c>
      <c r="G18" s="57">
        <v>1000</v>
      </c>
    </row>
    <row r="19" spans="2:8" x14ac:dyDescent="0.25">
      <c r="B19" s="38" t="s">
        <v>37</v>
      </c>
      <c r="C19"/>
      <c r="D19" s="58" t="s">
        <v>36</v>
      </c>
      <c r="E19" s="58"/>
      <c r="F19" s="42" t="s">
        <v>1</v>
      </c>
      <c r="G19" s="57"/>
    </row>
    <row r="20" spans="2:8" s="43" customFormat="1" x14ac:dyDescent="0.25">
      <c r="B20" s="44" t="s">
        <v>21</v>
      </c>
      <c r="C20" s="43" t="s">
        <v>33</v>
      </c>
      <c r="D20" s="45"/>
      <c r="E20" s="45"/>
      <c r="F20" s="46"/>
      <c r="G20" s="56">
        <f>SUM(G21:G24)</f>
        <v>2900</v>
      </c>
      <c r="H20" s="47"/>
    </row>
    <row r="21" spans="2:8" x14ac:dyDescent="0.25">
      <c r="B21" s="38" t="s">
        <v>38</v>
      </c>
      <c r="D21" s="41" t="s">
        <v>20</v>
      </c>
      <c r="F21" s="42" t="s">
        <v>1</v>
      </c>
      <c r="G21" s="57">
        <v>1200</v>
      </c>
    </row>
    <row r="22" spans="2:8" x14ac:dyDescent="0.25">
      <c r="B22" s="38" t="s">
        <v>39</v>
      </c>
      <c r="D22" s="41" t="s">
        <v>30</v>
      </c>
      <c r="F22" s="42" t="s">
        <v>1</v>
      </c>
      <c r="G22" s="57">
        <v>1200</v>
      </c>
    </row>
    <row r="23" spans="2:8" x14ac:dyDescent="0.25">
      <c r="B23" s="38" t="s">
        <v>40</v>
      </c>
      <c r="D23" s="41" t="s">
        <v>32</v>
      </c>
      <c r="F23" s="42" t="s">
        <v>1</v>
      </c>
      <c r="G23" s="57">
        <v>500</v>
      </c>
    </row>
    <row r="24" spans="2:8" x14ac:dyDescent="0.25">
      <c r="B24" s="38" t="s">
        <v>41</v>
      </c>
      <c r="C24"/>
      <c r="D24" s="58" t="s">
        <v>36</v>
      </c>
      <c r="E24" s="58"/>
      <c r="F24" s="42" t="s">
        <v>1</v>
      </c>
      <c r="G24" s="57"/>
    </row>
    <row r="25" spans="2:8" s="43" customFormat="1" x14ac:dyDescent="0.25">
      <c r="B25" s="44" t="s">
        <v>22</v>
      </c>
      <c r="C25" s="43" t="s">
        <v>34</v>
      </c>
      <c r="D25" s="45"/>
      <c r="E25" s="45"/>
      <c r="F25" s="46"/>
      <c r="G25" s="56">
        <f>SUM(G26:G29)</f>
        <v>1200</v>
      </c>
      <c r="H25" s="47"/>
    </row>
    <row r="26" spans="2:8" x14ac:dyDescent="0.25">
      <c r="B26" s="38" t="s">
        <v>42</v>
      </c>
      <c r="D26" s="41" t="s">
        <v>20</v>
      </c>
      <c r="F26" s="42" t="s">
        <v>1</v>
      </c>
      <c r="G26" s="57">
        <v>500</v>
      </c>
    </row>
    <row r="27" spans="2:8" x14ac:dyDescent="0.25">
      <c r="B27" s="38" t="s">
        <v>43</v>
      </c>
      <c r="D27" s="41" t="s">
        <v>30</v>
      </c>
      <c r="F27" s="42" t="s">
        <v>1</v>
      </c>
      <c r="G27" s="57">
        <v>500</v>
      </c>
    </row>
    <row r="28" spans="2:8" x14ac:dyDescent="0.25">
      <c r="B28" s="38" t="s">
        <v>44</v>
      </c>
      <c r="D28" s="41" t="s">
        <v>32</v>
      </c>
      <c r="F28" s="42" t="s">
        <v>1</v>
      </c>
      <c r="G28" s="57">
        <v>200</v>
      </c>
    </row>
    <row r="29" spans="2:8" x14ac:dyDescent="0.25">
      <c r="B29" s="38" t="s">
        <v>45</v>
      </c>
      <c r="C29"/>
      <c r="D29" s="58" t="s">
        <v>36</v>
      </c>
      <c r="E29" s="58"/>
      <c r="F29" s="42" t="s">
        <v>1</v>
      </c>
      <c r="G29" s="57"/>
    </row>
    <row r="30" spans="2:8" s="43" customFormat="1" x14ac:dyDescent="0.25">
      <c r="B30" s="44" t="s">
        <v>23</v>
      </c>
      <c r="C30" s="43" t="s">
        <v>24</v>
      </c>
      <c r="D30" s="45"/>
      <c r="E30" s="45"/>
      <c r="F30" s="46"/>
      <c r="G30" s="56">
        <f>SUM(G31:G34)</f>
        <v>300</v>
      </c>
      <c r="H30" s="47"/>
    </row>
    <row r="31" spans="2:8" x14ac:dyDescent="0.25">
      <c r="B31" s="38" t="s">
        <v>25</v>
      </c>
      <c r="C31"/>
      <c r="D31" s="41" t="s">
        <v>26</v>
      </c>
      <c r="F31" s="42" t="s">
        <v>1</v>
      </c>
      <c r="G31" s="57">
        <v>200</v>
      </c>
    </row>
    <row r="32" spans="2:8" x14ac:dyDescent="0.25">
      <c r="B32" s="38" t="s">
        <v>27</v>
      </c>
      <c r="C32"/>
      <c r="D32" s="41" t="s">
        <v>28</v>
      </c>
      <c r="F32" s="42" t="s">
        <v>1</v>
      </c>
      <c r="G32" s="57">
        <v>100</v>
      </c>
    </row>
    <row r="33" spans="2:8" x14ac:dyDescent="0.25">
      <c r="B33" s="38" t="s">
        <v>35</v>
      </c>
      <c r="C33"/>
      <c r="D33" s="58" t="s">
        <v>36</v>
      </c>
      <c r="E33" s="58"/>
      <c r="F33" s="42" t="s">
        <v>1</v>
      </c>
      <c r="G33" s="57"/>
    </row>
    <row r="34" spans="2:8" x14ac:dyDescent="0.25">
      <c r="B34" s="38" t="s">
        <v>46</v>
      </c>
      <c r="C34"/>
      <c r="D34" s="58" t="s">
        <v>36</v>
      </c>
      <c r="E34" s="58"/>
      <c r="F34" s="42" t="s">
        <v>1</v>
      </c>
      <c r="G34" s="57"/>
    </row>
    <row r="35" spans="2:8" ht="9" customHeight="1" x14ac:dyDescent="0.25"/>
    <row r="36" spans="2:8" s="34" customFormat="1" ht="15" customHeight="1" x14ac:dyDescent="0.25">
      <c r="B36" s="59" t="s">
        <v>3</v>
      </c>
      <c r="C36" s="59"/>
      <c r="D36" s="59"/>
      <c r="E36" s="59"/>
      <c r="F36" s="59"/>
      <c r="G36" s="36">
        <f>SUM(G30,G25,G20,G13)</f>
        <v>17900</v>
      </c>
      <c r="H36" s="35"/>
    </row>
    <row r="37" spans="2:8" ht="15" customHeight="1" x14ac:dyDescent="0.25"/>
  </sheetData>
  <sheetProtection algorithmName="SHA-512" hashValue="LaOecKESO21DL485Xwn0EBcAiN+Xj2B7ou3aE/V/Fi4eoF7nlm1wnHjvVysspzUKAy3WeBd6vHI3ZJep/LTYRA==" saltValue="cjPlnUs7y9e50WEwcrbOgg==" spinCount="100000" sheet="1" objects="1" scenarios="1"/>
  <mergeCells count="6">
    <mergeCell ref="B36:F36"/>
    <mergeCell ref="D34:E34"/>
    <mergeCell ref="D29:E29"/>
    <mergeCell ref="D24:E24"/>
    <mergeCell ref="D19:E19"/>
    <mergeCell ref="D33:E33"/>
  </mergeCells>
  <phoneticPr fontId="0" type="noConversion"/>
  <pageMargins left="0.59055118110236227" right="0.47244094488188981" top="1.2204724409448819" bottom="0.55118110236220474" header="0.39370078740157483" footer="0.31496062992125984"/>
  <pageSetup paperSize="9" orientation="portrait" horizontalDpi="4294967293" r:id="rId1"/>
  <headerFooter alignWithMargins="0">
    <oddHeader xml:space="preserve">&amp;L&amp;G&amp;R&amp;"Arial,Paks"&amp;13Vorm I&amp;"Arial,Harilik"&amp;10
</oddHeader>
    <oddFooter>&amp;L&amp;8&amp;F&amp;R&amp;8Lk 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Vorm I</vt:lpstr>
      <vt:lpstr>'Vorm I'!OLE_LINK2</vt:lpstr>
      <vt:lpstr>'Vorm I'!Print_Area</vt:lpstr>
      <vt:lpstr>'Vorm I'!Print_Titles</vt:lpstr>
    </vt:vector>
  </TitlesOfParts>
  <Manager/>
  <Company>BCM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Hinnapakkumisesildis</dc:title>
  <dc:subject>EVS 885:2005</dc:subject>
  <dc:creator>MJ</dc:creator>
  <cp:keywords/>
  <dc:description/>
  <cp:lastModifiedBy>Tõnis Arroval</cp:lastModifiedBy>
  <cp:lastPrinted>2025-08-06T12:01:40Z</cp:lastPrinted>
  <dcterms:created xsi:type="dcterms:W3CDTF">2005-11-18T07:18:26Z</dcterms:created>
  <dcterms:modified xsi:type="dcterms:W3CDTF">2025-08-20T10:53:05Z</dcterms:modified>
  <cp:category/>
</cp:coreProperties>
</file>